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Jolidon\OneDrive - Lernbar GmbH\Desktop\Notenrechner Vorlage\"/>
    </mc:Choice>
  </mc:AlternateContent>
  <xr:revisionPtr revIDLastSave="0" documentId="8_{ADABFFED-753F-4EE6-9AA5-701AEA8E42AE}" xr6:coauthVersionLast="47" xr6:coauthVersionMax="47" xr10:uidLastSave="{00000000-0000-0000-0000-000000000000}"/>
  <bookViews>
    <workbookView xWindow="3456" yWindow="3456" windowWidth="23040" windowHeight="12204" xr2:uid="{C1504026-89EF-461E-A97E-7B21DD99E6E4}"/>
  </bookViews>
  <sheets>
    <sheet name="Nota complessiva" sheetId="3" r:id="rId1"/>
    <sheet name="Campi d'esame" sheetId="1" r:id="rId2"/>
    <sheet name="Tabella Punti_No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" i="1"/>
  <c r="G4" i="1" l="1"/>
  <c r="H13" i="3" s="1"/>
  <c r="F13" i="3"/>
  <c r="G11" i="1"/>
  <c r="H14" i="3" s="1"/>
  <c r="F14" i="3"/>
  <c r="G17" i="3" l="1"/>
</calcChain>
</file>

<file path=xl/sharedStrings.xml><?xml version="1.0" encoding="utf-8"?>
<sst xmlns="http://schemas.openxmlformats.org/spreadsheetml/2006/main" count="52" uniqueCount="37">
  <si>
    <t>20'</t>
  </si>
  <si>
    <t>40'</t>
  </si>
  <si>
    <t>N. Candidata/ Candidato</t>
  </si>
  <si>
    <t>Cognome, nome Candidata/Candidato:</t>
  </si>
  <si>
    <t>Data/orario</t>
  </si>
  <si>
    <t>Cognome, nome Perito d'esame 1:</t>
  </si>
  <si>
    <t>Cognome, nome Perito d'esame 2:</t>
  </si>
  <si>
    <t>Voce secondo l’ofor</t>
  </si>
  <si>
    <t>Parte</t>
  </si>
  <si>
    <t>Campi d’esame</t>
  </si>
  <si>
    <t>Durata</t>
  </si>
  <si>
    <t>Max. punti</t>
  </si>
  <si>
    <t>Punti ottenuti</t>
  </si>
  <si>
    <t>Ponderazione</t>
  </si>
  <si>
    <t>Nota</t>
  </si>
  <si>
    <t>Relazioni con i clienti (CCO A+C)</t>
  </si>
  <si>
    <t>Punti raggiunti
Parte 1.1</t>
  </si>
  <si>
    <r>
      <rPr>
        <b/>
        <sz val="10"/>
        <rFont val="Calibri Light"/>
        <family val="2"/>
        <scheme val="major"/>
      </rPr>
      <t>Gestione e presentazione di prodotti e servizi (CCO B)</t>
    </r>
    <r>
      <rPr>
        <sz val="10"/>
        <rFont val="Calibri Light"/>
        <family val="2"/>
        <scheme val="major"/>
      </rPr>
      <t xml:space="preserve">
</t>
    </r>
    <r>
      <rPr>
        <b/>
        <i/>
        <sz val="10"/>
        <rFont val="Calibri Light"/>
        <family val="2"/>
        <scheme val="major"/>
      </rPr>
      <t>Opzione 1: Progettare una propria presentazione di merce risp. Servizi</t>
    </r>
  </si>
  <si>
    <t>Opzione 1: Gestione e presentazione di prodotti e servizi (CCO B) – Progettare una propria presentazione di merce risp. Servizi</t>
  </si>
  <si>
    <t>Presentazione di merce risp. servizi: presentare in modo orientato ai clienti</t>
  </si>
  <si>
    <t>Presentazione di merce risp. servizi: preparare una presentazione</t>
  </si>
  <si>
    <t>Presentazione di merce risp. servizi: giustificare la procedura in modo comprensibile e condivisibile</t>
  </si>
  <si>
    <t>Presentazione di merce risp. servizi: procedere in modo plausibile nelle situazioni critiche</t>
  </si>
  <si>
    <t>Punti Parte 1.1</t>
  </si>
  <si>
    <t>Punti Parte 1.2</t>
  </si>
  <si>
    <t>Firma del perito d'esame 1</t>
  </si>
  <si>
    <t>Firma del perito d'esame 2</t>
  </si>
  <si>
    <t xml:space="preserve">Informazione 1: Analizzare il bisogno del cliente e presentare soluzioni </t>
  </si>
  <si>
    <t xml:space="preserve">Informazione 2: Consigliare il cliente in modo convincente </t>
  </si>
  <si>
    <t>Conclusione: Progettare professionalmente la conclusione della vendita</t>
  </si>
  <si>
    <t xml:space="preserve">In generale: Gestire i clienti con professionalità </t>
  </si>
  <si>
    <t>Saluto, accoglienza: Creare il primo contatto con il cliente in modo appropriato</t>
  </si>
  <si>
    <t>Punti per criterio di valutazione</t>
  </si>
  <si>
    <t>Punti ottenuti per criterio</t>
  </si>
  <si>
    <t>*La nota complessiva è data dalla media ponderata e arrotondata a un decimale delle parti 1.1 e 1.2.</t>
  </si>
  <si>
    <t>Nota 
complessiva*</t>
  </si>
  <si>
    <r>
      <t xml:space="preserve">Procedura di qualificazione per Assistenti del commercio al dettaglio –  </t>
    </r>
    <r>
      <rPr>
        <sz val="14"/>
        <rFont val="Calibri"/>
        <family val="2"/>
        <scheme val="minor"/>
      </rPr>
      <t xml:space="preserve">F&amp;E </t>
    </r>
    <r>
      <rPr>
        <sz val="14"/>
        <color theme="1"/>
        <rFont val="Calibri"/>
        <family val="2"/>
        <scheme val="minor"/>
      </rPr>
      <t>DO IT YOURSELF
Lavoro pratico prestabilito (LPP)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</si>
</sst>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7" fillId="4" borderId="5" xfId="0" applyFont="1" applyFill="1" applyBorder="1"/>
    <xf numFmtId="0" fontId="8" fillId="0" borderId="0" xfId="0" applyFont="1"/>
    <xf numFmtId="0" fontId="7" fillId="2" borderId="5" xfId="0" applyFont="1" applyFill="1" applyBorder="1"/>
    <xf numFmtId="0" fontId="8" fillId="4" borderId="5" xfId="0" applyFont="1" applyFill="1" applyBorder="1"/>
    <xf numFmtId="0" fontId="8" fillId="2" borderId="5" xfId="0" applyFont="1" applyFill="1" applyBorder="1"/>
    <xf numFmtId="0" fontId="4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9" fontId="4" fillId="5" borderId="5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14" fillId="5" borderId="5" xfId="0" applyFont="1" applyFill="1" applyBorder="1" applyAlignment="1">
      <alignment wrapText="1"/>
    </xf>
    <xf numFmtId="0" fontId="13" fillId="3" borderId="5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 wrapText="1"/>
    </xf>
    <xf numFmtId="0" fontId="14" fillId="5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top" wrapText="1"/>
    </xf>
    <xf numFmtId="0" fontId="18" fillId="0" borderId="0" xfId="0" applyFont="1"/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9" fillId="6" borderId="22" xfId="0" applyFont="1" applyFill="1" applyBorder="1" applyAlignment="1" applyProtection="1">
      <alignment vertical="center" wrapText="1"/>
      <protection locked="0"/>
    </xf>
    <xf numFmtId="0" fontId="10" fillId="5" borderId="21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16" fillId="5" borderId="1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164" fontId="6" fillId="5" borderId="10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17" fillId="5" borderId="14" xfId="0" applyNumberFormat="1" applyFont="1" applyFill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center" vertical="center"/>
    </xf>
    <xf numFmtId="164" fontId="17" fillId="5" borderId="4" xfId="0" applyNumberFormat="1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left"/>
    </xf>
    <xf numFmtId="0" fontId="13" fillId="5" borderId="13" xfId="0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FFF4CC"/>
      <color rgb="FFCCFF9F"/>
      <color rgb="FFAFE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F1408543-53C3-C967-318D-7B84509BE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6990" cy="489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441960</xdr:colOff>
      <xdr:row>0</xdr:row>
      <xdr:rowOff>0</xdr:rowOff>
    </xdr:from>
    <xdr:to>
      <xdr:col>8</xdr:col>
      <xdr:colOff>11837</xdr:colOff>
      <xdr:row>4</xdr:row>
      <xdr:rowOff>164592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984149D-8902-4FC3-B180-2F18E2DF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0"/>
          <a:ext cx="369977" cy="89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3"/>
  <sheetViews>
    <sheetView tabSelected="1" zoomScaleNormal="100" workbookViewId="0">
      <selection activeCell="A5" sqref="A5:H6"/>
    </sheetView>
  </sheetViews>
  <sheetFormatPr baseColWidth="10" defaultRowHeight="14.4" x14ac:dyDescent="0.3"/>
  <cols>
    <col min="1" max="1" width="13.44140625" customWidth="1"/>
    <col min="2" max="2" width="11.6640625" customWidth="1"/>
    <col min="3" max="3" width="71.5546875" customWidth="1"/>
    <col min="4" max="5" width="11.6640625" customWidth="1"/>
    <col min="6" max="7" width="12.88671875" customWidth="1"/>
    <col min="8" max="8" width="11.6640625" customWidth="1"/>
  </cols>
  <sheetData>
    <row r="1" spans="1:8" x14ac:dyDescent="0.3">
      <c r="A1" s="27"/>
      <c r="B1" s="27"/>
      <c r="C1" s="27"/>
      <c r="D1" s="27"/>
      <c r="E1" s="27"/>
      <c r="F1" s="27"/>
      <c r="G1" s="27"/>
      <c r="H1" s="27"/>
    </row>
    <row r="2" spans="1:8" x14ac:dyDescent="0.3">
      <c r="A2" s="27"/>
      <c r="B2" s="27"/>
      <c r="C2" s="27"/>
      <c r="D2" s="27"/>
      <c r="E2" s="27"/>
      <c r="F2" s="27"/>
      <c r="G2" s="27"/>
      <c r="H2" s="27"/>
    </row>
    <row r="3" spans="1:8" x14ac:dyDescent="0.3">
      <c r="A3" s="39"/>
      <c r="B3" s="39"/>
      <c r="C3" s="39"/>
      <c r="D3" s="39"/>
      <c r="E3" s="39"/>
      <c r="F3" s="39"/>
      <c r="G3" s="39"/>
      <c r="H3" s="39"/>
    </row>
    <row r="4" spans="1:8" x14ac:dyDescent="0.3">
      <c r="A4" s="29"/>
      <c r="B4" s="29"/>
      <c r="C4" s="29"/>
      <c r="D4" s="29"/>
      <c r="E4" s="29"/>
      <c r="F4" s="29"/>
      <c r="G4" s="29"/>
      <c r="H4" s="29"/>
    </row>
    <row r="5" spans="1:8" x14ac:dyDescent="0.3">
      <c r="A5" s="40" t="s">
        <v>36</v>
      </c>
      <c r="B5" s="41"/>
      <c r="C5" s="41"/>
      <c r="D5" s="41"/>
      <c r="E5" s="41"/>
      <c r="F5" s="41"/>
      <c r="G5" s="41"/>
      <c r="H5" s="41"/>
    </row>
    <row r="6" spans="1:8" ht="26.25" customHeight="1" x14ac:dyDescent="0.3">
      <c r="A6" s="41"/>
      <c r="B6" s="41"/>
      <c r="C6" s="41"/>
      <c r="D6" s="41"/>
      <c r="E6" s="41"/>
      <c r="F6" s="41"/>
      <c r="G6" s="41"/>
      <c r="H6" s="41"/>
    </row>
    <row r="7" spans="1:8" ht="26.25" customHeight="1" x14ac:dyDescent="0.3">
      <c r="A7" s="30"/>
      <c r="B7" s="30"/>
      <c r="C7" s="30"/>
      <c r="D7" s="30"/>
      <c r="E7" s="30"/>
      <c r="F7" s="30"/>
      <c r="G7" s="30"/>
      <c r="H7" s="30"/>
    </row>
    <row r="8" spans="1:8" ht="26.25" customHeight="1" thickBot="1" x14ac:dyDescent="0.35">
      <c r="A8" s="31" t="s">
        <v>2</v>
      </c>
      <c r="B8" s="32"/>
      <c r="C8" s="33" t="s">
        <v>3</v>
      </c>
      <c r="D8" s="34"/>
      <c r="E8" s="35" t="s">
        <v>4</v>
      </c>
      <c r="F8" s="43"/>
      <c r="G8" s="43"/>
      <c r="H8" s="43"/>
    </row>
    <row r="9" spans="1:8" ht="26.25" customHeight="1" x14ac:dyDescent="0.3">
      <c r="A9" s="30"/>
      <c r="B9" s="30"/>
      <c r="C9" s="36" t="s">
        <v>5</v>
      </c>
      <c r="D9" s="30"/>
      <c r="E9" s="30"/>
      <c r="F9" s="30"/>
      <c r="G9" s="30"/>
      <c r="H9" s="30"/>
    </row>
    <row r="10" spans="1:8" ht="26.25" customHeight="1" x14ac:dyDescent="0.3">
      <c r="A10" s="30"/>
      <c r="B10" s="30"/>
      <c r="C10" s="33" t="s">
        <v>6</v>
      </c>
      <c r="D10" s="30"/>
      <c r="E10" s="30"/>
      <c r="F10" s="30"/>
      <c r="G10" s="30"/>
      <c r="H10" s="30"/>
    </row>
    <row r="11" spans="1:8" ht="28.2" customHeight="1" x14ac:dyDescent="0.3">
      <c r="A11" s="27"/>
      <c r="B11" s="27"/>
      <c r="C11" s="27"/>
      <c r="D11" s="27"/>
      <c r="E11" s="27"/>
      <c r="F11" s="27"/>
      <c r="G11" s="27"/>
      <c r="H11" s="27"/>
    </row>
    <row r="12" spans="1:8" s="16" customFormat="1" ht="27.6" x14ac:dyDescent="0.3">
      <c r="A12" s="13" t="s">
        <v>7</v>
      </c>
      <c r="B12" s="14" t="s">
        <v>8</v>
      </c>
      <c r="C12" s="14" t="s">
        <v>9</v>
      </c>
      <c r="D12" s="14" t="s">
        <v>10</v>
      </c>
      <c r="E12" s="13" t="s">
        <v>11</v>
      </c>
      <c r="F12" s="13" t="s">
        <v>12</v>
      </c>
      <c r="G12" s="15" t="s">
        <v>13</v>
      </c>
      <c r="H12" s="13" t="s">
        <v>14</v>
      </c>
    </row>
    <row r="13" spans="1:8" ht="36" customHeight="1" x14ac:dyDescent="0.3">
      <c r="A13" s="7">
        <v>1</v>
      </c>
      <c r="B13" s="7">
        <v>1.1000000000000001</v>
      </c>
      <c r="C13" s="8" t="s">
        <v>15</v>
      </c>
      <c r="D13" s="10" t="s">
        <v>1</v>
      </c>
      <c r="E13" s="7">
        <v>30</v>
      </c>
      <c r="F13" s="7" t="str">
        <f>'Campi d''esame'!F4</f>
        <v/>
      </c>
      <c r="G13" s="11">
        <v>0.7</v>
      </c>
      <c r="H13" s="12" t="str">
        <f>IF('Campi d''esame'!G4="","1",'Campi d''esame'!G4)</f>
        <v>1</v>
      </c>
    </row>
    <row r="14" spans="1:8" ht="27.6" x14ac:dyDescent="0.3">
      <c r="A14" s="7">
        <v>2</v>
      </c>
      <c r="B14" s="7">
        <v>1.2</v>
      </c>
      <c r="C14" s="18" t="s">
        <v>17</v>
      </c>
      <c r="D14" s="10" t="s">
        <v>0</v>
      </c>
      <c r="E14" s="7">
        <v>12</v>
      </c>
      <c r="F14" s="7" t="str">
        <f>'Campi d''esame'!F11</f>
        <v/>
      </c>
      <c r="G14" s="11">
        <v>0.3</v>
      </c>
      <c r="H14" s="12" t="str">
        <f>IF('Campi d''esame'!G11="","1",'Campi d''esame'!G11)</f>
        <v>1</v>
      </c>
    </row>
    <row r="16" spans="1:8" ht="15" thickBot="1" x14ac:dyDescent="0.35"/>
    <row r="17" spans="1:8" ht="28.8" thickTop="1" thickBot="1" x14ac:dyDescent="0.35">
      <c r="F17" s="17" t="s">
        <v>35</v>
      </c>
      <c r="G17" s="37">
        <f>(H13/100*70)+(H14/100*30)</f>
        <v>1</v>
      </c>
      <c r="H17" s="38"/>
    </row>
    <row r="18" spans="1:8" ht="15" thickTop="1" x14ac:dyDescent="0.3">
      <c r="A18" s="27" t="s">
        <v>25</v>
      </c>
      <c r="B18" s="27"/>
      <c r="C18" s="28"/>
      <c r="D18" s="27"/>
      <c r="E18" s="27"/>
      <c r="F18" s="27"/>
      <c r="G18" s="27"/>
      <c r="H18" s="27"/>
    </row>
    <row r="19" spans="1:8" x14ac:dyDescent="0.3">
      <c r="A19" s="27"/>
      <c r="B19" s="27"/>
      <c r="C19" s="27"/>
      <c r="D19" s="27"/>
      <c r="E19" s="27"/>
      <c r="F19" s="27"/>
      <c r="G19" s="27"/>
      <c r="H19" s="27"/>
    </row>
    <row r="20" spans="1:8" x14ac:dyDescent="0.3">
      <c r="A20" s="27"/>
      <c r="B20" s="27"/>
      <c r="C20" s="27"/>
      <c r="D20" s="27"/>
      <c r="E20" s="27"/>
      <c r="F20" s="27"/>
      <c r="G20" s="27"/>
      <c r="H20" s="27"/>
    </row>
    <row r="21" spans="1:8" x14ac:dyDescent="0.3">
      <c r="A21" s="42" t="s">
        <v>26</v>
      </c>
      <c r="B21" s="42"/>
      <c r="C21" s="28"/>
      <c r="D21" s="27"/>
      <c r="E21" s="27"/>
      <c r="F21" s="27"/>
      <c r="G21" s="27"/>
      <c r="H21" s="27"/>
    </row>
    <row r="22" spans="1:8" x14ac:dyDescent="0.3">
      <c r="A22" s="27"/>
      <c r="B22" s="27"/>
      <c r="C22" s="27"/>
      <c r="D22" s="27"/>
      <c r="E22" s="27"/>
      <c r="F22" s="27"/>
      <c r="G22" s="27"/>
      <c r="H22" s="27"/>
    </row>
    <row r="23" spans="1:8" x14ac:dyDescent="0.3">
      <c r="A23" s="24" t="s">
        <v>34</v>
      </c>
    </row>
  </sheetData>
  <sheetProtection sheet="1" objects="1" scenarios="1"/>
  <mergeCells count="5">
    <mergeCell ref="G17:H17"/>
    <mergeCell ref="A3:H3"/>
    <mergeCell ref="A5:H6"/>
    <mergeCell ref="A21:B21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G15"/>
  <sheetViews>
    <sheetView topLeftCell="B1" workbookViewId="0">
      <selection activeCell="C19" sqref="C19"/>
    </sheetView>
  </sheetViews>
  <sheetFormatPr baseColWidth="10" defaultRowHeight="14.4" x14ac:dyDescent="0.3"/>
  <cols>
    <col min="1" max="1" width="11.44140625" customWidth="1"/>
    <col min="2" max="2" width="88.44140625" customWidth="1"/>
    <col min="3" max="3" width="17.44140625" customWidth="1"/>
    <col min="4" max="4" width="20.6640625" bestFit="1" customWidth="1"/>
    <col min="5" max="5" width="15.6640625" bestFit="1" customWidth="1"/>
    <col min="6" max="6" width="18.33203125" bestFit="1" customWidth="1"/>
    <col min="7" max="7" width="11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s="16" customFormat="1" ht="27.6" x14ac:dyDescent="0.3">
      <c r="A2" s="14" t="s">
        <v>8</v>
      </c>
      <c r="B2" s="19" t="s">
        <v>9</v>
      </c>
      <c r="C2" s="19" t="s">
        <v>10</v>
      </c>
      <c r="D2" s="20" t="s">
        <v>32</v>
      </c>
      <c r="E2" s="20" t="s">
        <v>33</v>
      </c>
      <c r="F2" s="20" t="s">
        <v>16</v>
      </c>
      <c r="G2" s="20" t="s">
        <v>14</v>
      </c>
    </row>
    <row r="3" spans="1:7" ht="15.75" customHeight="1" thickBot="1" x14ac:dyDescent="0.35">
      <c r="A3" s="47">
        <v>1.1000000000000001</v>
      </c>
      <c r="B3" s="62" t="s">
        <v>15</v>
      </c>
      <c r="C3" s="63"/>
      <c r="D3" s="63"/>
      <c r="E3" s="63"/>
      <c r="F3" s="63"/>
      <c r="G3" s="64"/>
    </row>
    <row r="4" spans="1:7" ht="15.75" customHeight="1" thickTop="1" x14ac:dyDescent="0.3">
      <c r="A4" s="47"/>
      <c r="B4" s="21" t="s">
        <v>31</v>
      </c>
      <c r="C4" s="48" t="s">
        <v>1</v>
      </c>
      <c r="D4" s="22">
        <v>6</v>
      </c>
      <c r="E4" s="26"/>
      <c r="F4" s="44" t="str">
        <f>IF(SUM(E4:E8)=0,"",SUM(E4:E8))</f>
        <v/>
      </c>
      <c r="G4" s="59" t="str">
        <f>IF(F4="","",VLOOKUP($F4,'Tabella Punti_Nota'!$A$2:$B$12,2,TRUE))</f>
        <v/>
      </c>
    </row>
    <row r="5" spans="1:7" ht="15" customHeight="1" x14ac:dyDescent="0.3">
      <c r="A5" s="47"/>
      <c r="B5" s="21" t="s">
        <v>27</v>
      </c>
      <c r="C5" s="48"/>
      <c r="D5" s="22">
        <v>6</v>
      </c>
      <c r="E5" s="26"/>
      <c r="F5" s="45"/>
      <c r="G5" s="60"/>
    </row>
    <row r="6" spans="1:7" ht="15" customHeight="1" x14ac:dyDescent="0.3">
      <c r="A6" s="47"/>
      <c r="B6" s="21" t="s">
        <v>28</v>
      </c>
      <c r="C6" s="48"/>
      <c r="D6" s="22">
        <v>6</v>
      </c>
      <c r="E6" s="26"/>
      <c r="F6" s="45"/>
      <c r="G6" s="60"/>
    </row>
    <row r="7" spans="1:7" ht="15" customHeight="1" x14ac:dyDescent="0.3">
      <c r="A7" s="47"/>
      <c r="B7" s="21" t="s">
        <v>29</v>
      </c>
      <c r="C7" s="48"/>
      <c r="D7" s="22">
        <v>6</v>
      </c>
      <c r="E7" s="26"/>
      <c r="F7" s="45"/>
      <c r="G7" s="60"/>
    </row>
    <row r="8" spans="1:7" ht="15.75" customHeight="1" thickBot="1" x14ac:dyDescent="0.35">
      <c r="A8" s="47"/>
      <c r="B8" s="21" t="s">
        <v>30</v>
      </c>
      <c r="C8" s="48"/>
      <c r="D8" s="22">
        <v>6</v>
      </c>
      <c r="E8" s="26"/>
      <c r="F8" s="46"/>
      <c r="G8" s="61"/>
    </row>
    <row r="9" spans="1:7" s="16" customFormat="1" ht="28.2" thickTop="1" x14ac:dyDescent="0.3">
      <c r="A9" s="14" t="s">
        <v>8</v>
      </c>
      <c r="B9" s="19" t="s">
        <v>9</v>
      </c>
      <c r="C9" s="19" t="s">
        <v>10</v>
      </c>
      <c r="D9" s="20" t="s">
        <v>32</v>
      </c>
      <c r="E9" s="20" t="s">
        <v>33</v>
      </c>
      <c r="F9" s="23"/>
      <c r="G9" s="20" t="s">
        <v>14</v>
      </c>
    </row>
    <row r="10" spans="1:7" ht="15" thickBot="1" x14ac:dyDescent="0.35">
      <c r="A10" s="49">
        <v>1.2</v>
      </c>
      <c r="B10" s="50" t="s">
        <v>18</v>
      </c>
      <c r="C10" s="51"/>
      <c r="D10" s="51"/>
      <c r="E10" s="51"/>
      <c r="F10" s="51"/>
      <c r="G10" s="51"/>
    </row>
    <row r="11" spans="1:7" ht="15.75" customHeight="1" thickTop="1" x14ac:dyDescent="0.3">
      <c r="A11" s="49"/>
      <c r="B11" s="9" t="s">
        <v>19</v>
      </c>
      <c r="C11" s="52" t="s">
        <v>0</v>
      </c>
      <c r="D11" s="7">
        <v>3</v>
      </c>
      <c r="E11" s="25"/>
      <c r="F11" s="56" t="str">
        <f>IF(SUM(E11:E14)=0,"",SUM(E11:E14))</f>
        <v/>
      </c>
      <c r="G11" s="53" t="str">
        <f>IF(F11="","",VLOOKUP($F11,'Tabella Punti_Nota'!$E$2:$F$12,2,TRUE))</f>
        <v/>
      </c>
    </row>
    <row r="12" spans="1:7" ht="15" customHeight="1" x14ac:dyDescent="0.3">
      <c r="A12" s="49"/>
      <c r="B12" s="9" t="s">
        <v>20</v>
      </c>
      <c r="C12" s="52"/>
      <c r="D12" s="7">
        <v>3</v>
      </c>
      <c r="E12" s="25"/>
      <c r="F12" s="57"/>
      <c r="G12" s="54"/>
    </row>
    <row r="13" spans="1:7" x14ac:dyDescent="0.3">
      <c r="A13" s="49"/>
      <c r="B13" s="9" t="s">
        <v>21</v>
      </c>
      <c r="C13" s="47"/>
      <c r="D13" s="7">
        <v>3</v>
      </c>
      <c r="E13" s="25"/>
      <c r="F13" s="57"/>
      <c r="G13" s="54"/>
    </row>
    <row r="14" spans="1:7" ht="15.75" customHeight="1" thickBot="1" x14ac:dyDescent="0.35">
      <c r="A14" s="49"/>
      <c r="B14" s="9" t="s">
        <v>22</v>
      </c>
      <c r="C14" s="47"/>
      <c r="D14" s="7">
        <v>3</v>
      </c>
      <c r="E14" s="25"/>
      <c r="F14" s="58"/>
      <c r="G14" s="55"/>
    </row>
    <row r="15" spans="1:7" ht="15" thickTop="1" x14ac:dyDescent="0.3"/>
  </sheetData>
  <sheetProtection sheet="1" objects="1" scenarios="1"/>
  <mergeCells count="10">
    <mergeCell ref="F4:F8"/>
    <mergeCell ref="A3:A8"/>
    <mergeCell ref="C4:C8"/>
    <mergeCell ref="A10:A14"/>
    <mergeCell ref="B10:G10"/>
    <mergeCell ref="C11:C14"/>
    <mergeCell ref="G11:G14"/>
    <mergeCell ref="F11:F14"/>
    <mergeCell ref="G4:G8"/>
    <mergeCell ref="B3:G3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H12"/>
  <sheetViews>
    <sheetView workbookViewId="0"/>
  </sheetViews>
  <sheetFormatPr baseColWidth="10" defaultRowHeight="14.4" x14ac:dyDescent="0.3"/>
  <cols>
    <col min="1" max="1" width="14" bestFit="1" customWidth="1"/>
    <col min="2" max="2" width="4.33203125" bestFit="1" customWidth="1"/>
    <col min="5" max="5" width="14" bestFit="1" customWidth="1"/>
    <col min="6" max="6" width="4.33203125" bestFit="1" customWidth="1"/>
  </cols>
  <sheetData>
    <row r="1" spans="1:8" x14ac:dyDescent="0.3">
      <c r="A1" s="2" t="s">
        <v>23</v>
      </c>
      <c r="B1" s="2" t="s">
        <v>14</v>
      </c>
      <c r="C1" s="3"/>
      <c r="D1" s="3"/>
      <c r="E1" s="4" t="s">
        <v>24</v>
      </c>
      <c r="F1" s="4" t="s">
        <v>14</v>
      </c>
      <c r="G1" s="3"/>
      <c r="H1" s="3"/>
    </row>
    <row r="2" spans="1:8" x14ac:dyDescent="0.3">
      <c r="A2" s="5">
        <v>0</v>
      </c>
      <c r="B2" s="5">
        <v>1</v>
      </c>
      <c r="C2" s="3"/>
      <c r="D2" s="3"/>
      <c r="E2" s="6">
        <v>0</v>
      </c>
      <c r="F2" s="6">
        <v>1</v>
      </c>
      <c r="G2" s="3"/>
      <c r="H2" s="3"/>
    </row>
    <row r="3" spans="1:8" x14ac:dyDescent="0.3">
      <c r="A3" s="5">
        <v>2</v>
      </c>
      <c r="B3" s="5">
        <v>1.5</v>
      </c>
      <c r="C3" s="3"/>
      <c r="D3" s="3"/>
      <c r="E3" s="6">
        <v>1</v>
      </c>
      <c r="F3" s="6">
        <v>1.5</v>
      </c>
      <c r="G3" s="3"/>
      <c r="H3" s="3"/>
    </row>
    <row r="4" spans="1:8" x14ac:dyDescent="0.3">
      <c r="A4" s="5">
        <v>5</v>
      </c>
      <c r="B4" s="5">
        <v>2</v>
      </c>
      <c r="C4" s="3"/>
      <c r="D4" s="3"/>
      <c r="E4" s="6">
        <v>2</v>
      </c>
      <c r="F4" s="6">
        <v>2</v>
      </c>
      <c r="G4" s="3"/>
      <c r="H4" s="3"/>
    </row>
    <row r="5" spans="1:8" x14ac:dyDescent="0.3">
      <c r="A5" s="5">
        <v>8</v>
      </c>
      <c r="B5" s="5">
        <v>2.5</v>
      </c>
      <c r="C5" s="3"/>
      <c r="D5" s="3"/>
      <c r="E5" s="6">
        <v>3</v>
      </c>
      <c r="F5" s="6">
        <v>2.5</v>
      </c>
      <c r="G5" s="3"/>
      <c r="H5" s="3"/>
    </row>
    <row r="6" spans="1:8" x14ac:dyDescent="0.3">
      <c r="A6" s="5">
        <v>11</v>
      </c>
      <c r="B6" s="5">
        <v>3</v>
      </c>
      <c r="C6" s="3"/>
      <c r="D6" s="3"/>
      <c r="E6" s="6">
        <v>5</v>
      </c>
      <c r="F6" s="6">
        <v>3</v>
      </c>
      <c r="G6" s="3"/>
      <c r="H6" s="3"/>
    </row>
    <row r="7" spans="1:8" x14ac:dyDescent="0.3">
      <c r="A7" s="5">
        <v>14</v>
      </c>
      <c r="B7" s="5">
        <v>3.5</v>
      </c>
      <c r="C7" s="3"/>
      <c r="D7" s="3"/>
      <c r="E7" s="6">
        <v>6</v>
      </c>
      <c r="F7" s="6">
        <v>3.5</v>
      </c>
      <c r="G7" s="3"/>
      <c r="H7" s="3"/>
    </row>
    <row r="8" spans="1:8" x14ac:dyDescent="0.3">
      <c r="A8" s="5">
        <v>17</v>
      </c>
      <c r="B8" s="5">
        <v>4</v>
      </c>
      <c r="C8" s="3"/>
      <c r="D8" s="3"/>
      <c r="E8" s="6">
        <v>7</v>
      </c>
      <c r="F8" s="6">
        <v>4</v>
      </c>
      <c r="G8" s="3"/>
      <c r="H8" s="3"/>
    </row>
    <row r="9" spans="1:8" x14ac:dyDescent="0.3">
      <c r="A9" s="5">
        <v>20</v>
      </c>
      <c r="B9" s="5">
        <v>4.5</v>
      </c>
      <c r="C9" s="3"/>
      <c r="D9" s="3"/>
      <c r="E9" s="6">
        <v>8</v>
      </c>
      <c r="F9" s="6">
        <v>4.5</v>
      </c>
      <c r="G9" s="3"/>
      <c r="H9" s="3"/>
    </row>
    <row r="10" spans="1:8" x14ac:dyDescent="0.3">
      <c r="A10" s="5">
        <v>23</v>
      </c>
      <c r="B10" s="5">
        <v>5</v>
      </c>
      <c r="C10" s="3"/>
      <c r="D10" s="3"/>
      <c r="E10" s="6">
        <v>9</v>
      </c>
      <c r="F10" s="6">
        <v>5</v>
      </c>
      <c r="G10" s="3"/>
      <c r="H10" s="3"/>
    </row>
    <row r="11" spans="1:8" x14ac:dyDescent="0.3">
      <c r="A11" s="5">
        <v>26</v>
      </c>
      <c r="B11" s="5">
        <v>5.5</v>
      </c>
      <c r="C11" s="3"/>
      <c r="D11" s="3"/>
      <c r="E11" s="6">
        <v>11</v>
      </c>
      <c r="F11" s="6">
        <v>5.5</v>
      </c>
      <c r="G11" s="3"/>
      <c r="H11" s="3"/>
    </row>
    <row r="12" spans="1:8" x14ac:dyDescent="0.3">
      <c r="A12" s="5">
        <v>29</v>
      </c>
      <c r="B12" s="5">
        <v>6</v>
      </c>
      <c r="C12" s="3"/>
      <c r="D12" s="3"/>
      <c r="E12" s="6">
        <v>12</v>
      </c>
      <c r="F12" s="6">
        <v>6</v>
      </c>
      <c r="G12" s="3"/>
      <c r="H12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Nota complessiva</vt:lpstr>
      <vt:lpstr>Campi d'esame</vt:lpstr>
      <vt:lpstr>Tabella Punti_Nota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2024-01-03T15:00:28Z</dcterms:modified>
</cp:coreProperties>
</file>